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206"/>
  <workbookPr showInkAnnotation="0" autoCompressPictures="0"/>
  <bookViews>
    <workbookView xWindow="0" yWindow="0" windowWidth="25600" windowHeight="155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6" i="1" l="1"/>
  <c r="Q16" i="1"/>
  <c r="R16" i="1"/>
</calcChain>
</file>

<file path=xl/sharedStrings.xml><?xml version="1.0" encoding="utf-8"?>
<sst xmlns="http://schemas.openxmlformats.org/spreadsheetml/2006/main" count="281" uniqueCount="127">
  <si>
    <t>ASOS Station</t>
  </si>
  <si>
    <t>ASOS Precipitation Type(s)</t>
  </si>
  <si>
    <t>PING Precipitation Type</t>
  </si>
  <si>
    <t>No. MOD&gt; PIREPs</t>
  </si>
  <si>
    <t>Dual-pol data</t>
  </si>
  <si>
    <t>KFTG</t>
  </si>
  <si>
    <t>Lat., Long.</t>
  </si>
  <si>
    <t>Radius</t>
  </si>
  <si>
    <t>Within 50 km</t>
  </si>
  <si>
    <t>End Date</t>
  </si>
  <si>
    <t>Begin Date</t>
  </si>
  <si>
    <t>Begin Time Period</t>
  </si>
  <si>
    <t>End Time Period</t>
  </si>
  <si>
    <t>15:34 UTC 20121110</t>
  </si>
  <si>
    <t>00:25 UTC 20121111</t>
  </si>
  <si>
    <t>None</t>
  </si>
  <si>
    <t>Yes</t>
  </si>
  <si>
    <t>KSTL</t>
  </si>
  <si>
    <t>KOUN</t>
  </si>
  <si>
    <t>KCLE</t>
  </si>
  <si>
    <t>Radar Images</t>
  </si>
  <si>
    <t>PING DATA</t>
  </si>
  <si>
    <t>16:07 UTC 20130221</t>
  </si>
  <si>
    <t>13:15 UTC 20130222</t>
  </si>
  <si>
    <t>Light snow, heavy snow, snow</t>
  </si>
  <si>
    <t>Synoptic Set Up</t>
  </si>
  <si>
    <t>Light FZRA, Light FZDZ, Ice Pellets, Light Snow, Snow, Heavy Snow</t>
  </si>
  <si>
    <t>Lee-side cyclogenesis, Upslope</t>
  </si>
  <si>
    <t>Converted?</t>
  </si>
  <si>
    <t>No</t>
  </si>
  <si>
    <t>Sounding Data</t>
  </si>
  <si>
    <t>Radar Identifier</t>
  </si>
  <si>
    <t>KLSX</t>
  </si>
  <si>
    <t>KJFK</t>
  </si>
  <si>
    <t>12:13 UTC 20121107</t>
  </si>
  <si>
    <t>13:39 UTC 20121108</t>
  </si>
  <si>
    <t>22:15 UTC 20121108</t>
  </si>
  <si>
    <t>04:08 UTC 20121228</t>
  </si>
  <si>
    <t>19:08 UTC 20121230</t>
  </si>
  <si>
    <t>Case Type</t>
  </si>
  <si>
    <t>Small drop, mixed-phase</t>
  </si>
  <si>
    <t>Ice Pellet, small drop, mixed-phase</t>
  </si>
  <si>
    <t>None (20121228), Light Snow</t>
  </si>
  <si>
    <t>Extratropical Cyclone, Initial Shortwave, Lake-effect (near end of event)</t>
  </si>
  <si>
    <t>No. Null PIREPs</t>
  </si>
  <si>
    <t>No. Light PIREPs</t>
  </si>
  <si>
    <t>00:00 UTC 20130417</t>
  </si>
  <si>
    <t>15:00 UTC 20130417</t>
  </si>
  <si>
    <t>NIRSS Data</t>
  </si>
  <si>
    <t>N/A</t>
  </si>
  <si>
    <t>RADAR Data Scenario</t>
  </si>
  <si>
    <t>Donut of low reflectivities around radar</t>
  </si>
  <si>
    <t>17:30 UTC 20130425</t>
  </si>
  <si>
    <t>23:59 UTC 20130425</t>
  </si>
  <si>
    <t>Cold Front Approach and Pass</t>
  </si>
  <si>
    <t>Small drop</t>
  </si>
  <si>
    <t>Low to Mod (35-40 dBZ) Reflectivity bands</t>
  </si>
  <si>
    <t>KBUF</t>
  </si>
  <si>
    <t>Extratropical Cyclone, Mixed Precip near low</t>
  </si>
  <si>
    <t>Banded Reflectivity (Moving NW to SE)</t>
  </si>
  <si>
    <t>Extratropical Cyclone, Precipitation Near Low</t>
  </si>
  <si>
    <t>KDDC</t>
  </si>
  <si>
    <t>Extratropical Cyclone, Post Cold Frontal Passage</t>
  </si>
  <si>
    <t>Snow</t>
  </si>
  <si>
    <t>Inverted Ridge/Cold Air Damming</t>
  </si>
  <si>
    <t>KBJC</t>
  </si>
  <si>
    <t>Mixed-phase/Small Drop</t>
  </si>
  <si>
    <t>Snow, FZDZ</t>
  </si>
  <si>
    <t xml:space="preserve">Rain, Snow, </t>
  </si>
  <si>
    <t>Cold Front Approach and Pass, Lake Effect Snow</t>
  </si>
  <si>
    <t>Mixed-phase</t>
  </si>
  <si>
    <t>00:00 UTC 20130423</t>
  </si>
  <si>
    <t>05:00 UTC 20130417</t>
  </si>
  <si>
    <t xml:space="preserve">Banded Reflectivity </t>
  </si>
  <si>
    <t>KFSD</t>
  </si>
  <si>
    <t>03:00 UTC 20130409</t>
  </si>
  <si>
    <t>17:00 UTC 20130410</t>
  </si>
  <si>
    <t>FZRA, Graupel</t>
  </si>
  <si>
    <t>10:00 UTC 20130220</t>
  </si>
  <si>
    <t>KSGF</t>
  </si>
  <si>
    <t>12:00 UTC 20130221</t>
  </si>
  <si>
    <t>23:59 UTC 20130221</t>
  </si>
  <si>
    <t>FRDZ</t>
  </si>
  <si>
    <t>Shortwave Trough</t>
  </si>
  <si>
    <t>00:00 UTC 20130319</t>
  </si>
  <si>
    <t>23:59 UTC 20130323</t>
  </si>
  <si>
    <t>FZRA, FZRA, Graupel</t>
  </si>
  <si>
    <t>Extratropical Cyclone, Cold Frontal Precipitation</t>
  </si>
  <si>
    <t>Continuous Banded Precipitation</t>
  </si>
  <si>
    <t>23:59 UTC 20130220</t>
  </si>
  <si>
    <t>Meteogram</t>
  </si>
  <si>
    <t>CIP I, J Coords</t>
  </si>
  <si>
    <t>39.78N, 104.54W</t>
  </si>
  <si>
    <t>184, 168</t>
  </si>
  <si>
    <t>38.70N, 90.68W</t>
  </si>
  <si>
    <t>274, 157</t>
  </si>
  <si>
    <t>41.41N, 81.86W</t>
  </si>
  <si>
    <t>1680 m</t>
  </si>
  <si>
    <t>185 m</t>
  </si>
  <si>
    <t>330, 184</t>
  </si>
  <si>
    <t>244 m</t>
  </si>
  <si>
    <t>35.25N, 97.47W</t>
  </si>
  <si>
    <t>360 m</t>
  </si>
  <si>
    <t>229, 128</t>
  </si>
  <si>
    <t>37.25N, 93.39W</t>
  </si>
  <si>
    <t>387 m</t>
  </si>
  <si>
    <t>257, 145</t>
  </si>
  <si>
    <t>40.64N, 73.78W</t>
  </si>
  <si>
    <t>4 m</t>
  </si>
  <si>
    <t>383, 184</t>
  </si>
  <si>
    <t>42.94N, 78.73W</t>
  </si>
  <si>
    <t xml:space="preserve">222 m </t>
  </si>
  <si>
    <t>349, 199</t>
  </si>
  <si>
    <t>37.76N, 99.97W</t>
  </si>
  <si>
    <t>791 m</t>
  </si>
  <si>
    <t>213, 150</t>
  </si>
  <si>
    <t>43.58N, 96.74W</t>
  </si>
  <si>
    <t>436 m</t>
  </si>
  <si>
    <t>235, 199</t>
  </si>
  <si>
    <t>NEXRAD Elevation</t>
  </si>
  <si>
    <t>In Process</t>
  </si>
  <si>
    <t>TOTAL PIREPS</t>
  </si>
  <si>
    <t>14:50 UTC 20121110</t>
  </si>
  <si>
    <t>Within 75 km</t>
  </si>
  <si>
    <t>12:00 UTC 20130222</t>
  </si>
  <si>
    <t>20:25 UTC 20130222</t>
  </si>
  <si>
    <t>Ice Pellets, FZRA, FZDZ, 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</si>
</sst>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66092"/>
        <bgColor rgb="FF000000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4">
    <xf numFmtId="0" fontId="0" fillId="0" borderId="0"/>
    <xf numFmtId="0" fontId="1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">
    <xf numFmtId="0" fontId="0" fillId="0" borderId="0" xfId="0"/>
    <xf numFmtId="0" fontId="1" fillId="2" borderId="3" xfId="1" applyFill="1" applyBorder="1" applyAlignment="1">
      <alignment horizontal="left"/>
    </xf>
    <xf numFmtId="0" fontId="2" fillId="3" borderId="2" xfId="0" applyFont="1" applyFill="1" applyBorder="1" applyAlignment="1">
      <alignment horizontal="left" wrapText="1"/>
    </xf>
    <xf numFmtId="0" fontId="1" fillId="2" borderId="4" xfId="1" applyFill="1" applyBorder="1" applyAlignment="1">
      <alignment horizontal="left"/>
    </xf>
    <xf numFmtId="0" fontId="5" fillId="4" borderId="2" xfId="0" applyFont="1" applyFill="1" applyBorder="1" applyAlignment="1">
      <alignment horizontal="left" wrapText="1"/>
    </xf>
    <xf numFmtId="0" fontId="5" fillId="4" borderId="5" xfId="0" applyFont="1" applyFill="1" applyBorder="1" applyAlignment="1">
      <alignment horizontal="left" wrapText="1"/>
    </xf>
  </cellXfs>
  <cellStyles count="6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Heading 3" xfId="1" builtinId="18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"/>
  <sheetViews>
    <sheetView tabSelected="1" workbookViewId="0">
      <selection activeCell="T17" sqref="T17"/>
    </sheetView>
  </sheetViews>
  <sheetFormatPr baseColWidth="10" defaultRowHeight="15" x14ac:dyDescent="0"/>
  <cols>
    <col min="1" max="1" width="11.1640625" bestFit="1" customWidth="1"/>
    <col min="2" max="2" width="13.1640625" bestFit="1" customWidth="1"/>
    <col min="3" max="3" width="15" bestFit="1" customWidth="1"/>
    <col min="4" max="4" width="9.33203125" bestFit="1" customWidth="1"/>
    <col min="5" max="5" width="9.1640625" customWidth="1"/>
    <col min="6" max="7" width="18.1640625" bestFit="1" customWidth="1"/>
    <col min="8" max="8" width="26.1640625" bestFit="1" customWidth="1"/>
    <col min="9" max="10" width="24.5" bestFit="1" customWidth="1"/>
    <col min="11" max="11" width="15" customWidth="1"/>
    <col min="12" max="12" width="15" bestFit="1" customWidth="1"/>
    <col min="13" max="13" width="25.83203125" bestFit="1" customWidth="1"/>
    <col min="14" max="14" width="20.5" bestFit="1" customWidth="1"/>
    <col min="15" max="15" width="11.83203125" customWidth="1"/>
    <col min="16" max="16" width="13" bestFit="1" customWidth="1"/>
    <col min="17" max="17" width="13.6640625" bestFit="1" customWidth="1"/>
    <col min="18" max="18" width="14.83203125" bestFit="1" customWidth="1"/>
    <col min="19" max="19" width="12.1640625" bestFit="1" customWidth="1"/>
    <col min="20" max="21" width="12.1640625" customWidth="1"/>
    <col min="22" max="25" width="12.1640625" bestFit="1" customWidth="1"/>
  </cols>
  <sheetData>
    <row r="1" spans="1:25">
      <c r="A1" s="1" t="s">
        <v>0</v>
      </c>
      <c r="B1" s="1" t="s">
        <v>31</v>
      </c>
      <c r="C1" s="1" t="s">
        <v>6</v>
      </c>
      <c r="D1" s="1" t="s">
        <v>10</v>
      </c>
      <c r="E1" s="1" t="s">
        <v>9</v>
      </c>
      <c r="F1" s="1" t="s">
        <v>11</v>
      </c>
      <c r="G1" s="1" t="s">
        <v>12</v>
      </c>
      <c r="H1" s="1" t="s">
        <v>25</v>
      </c>
      <c r="I1" s="1" t="s">
        <v>39</v>
      </c>
      <c r="J1" s="1" t="s">
        <v>50</v>
      </c>
      <c r="K1" s="1" t="s">
        <v>119</v>
      </c>
      <c r="L1" s="1" t="s">
        <v>91</v>
      </c>
      <c r="M1" s="1" t="s">
        <v>1</v>
      </c>
      <c r="N1" s="1" t="s">
        <v>2</v>
      </c>
      <c r="O1" s="1" t="s">
        <v>7</v>
      </c>
      <c r="P1" s="1" t="s">
        <v>44</v>
      </c>
      <c r="Q1" s="1" t="s">
        <v>45</v>
      </c>
      <c r="R1" s="1" t="s">
        <v>3</v>
      </c>
      <c r="S1" s="1" t="s">
        <v>4</v>
      </c>
      <c r="T1" s="1" t="s">
        <v>28</v>
      </c>
      <c r="U1" s="1" t="s">
        <v>30</v>
      </c>
      <c r="V1" s="1" t="s">
        <v>20</v>
      </c>
      <c r="W1" s="1" t="s">
        <v>90</v>
      </c>
      <c r="X1" s="1" t="s">
        <v>21</v>
      </c>
      <c r="Y1" s="1" t="s">
        <v>48</v>
      </c>
    </row>
    <row r="2" spans="1:25" ht="30">
      <c r="A2" s="2" t="s">
        <v>5</v>
      </c>
      <c r="B2" s="2" t="s">
        <v>5</v>
      </c>
      <c r="C2" s="2" t="s">
        <v>92</v>
      </c>
      <c r="D2" s="2">
        <v>20121110</v>
      </c>
      <c r="E2" s="2">
        <v>20121111</v>
      </c>
      <c r="F2" s="2" t="s">
        <v>13</v>
      </c>
      <c r="G2" s="2" t="s">
        <v>14</v>
      </c>
      <c r="H2" s="2" t="s">
        <v>27</v>
      </c>
      <c r="I2" s="2" t="s">
        <v>40</v>
      </c>
      <c r="J2" s="2" t="s">
        <v>56</v>
      </c>
      <c r="K2" s="2" t="s">
        <v>97</v>
      </c>
      <c r="L2" s="2" t="s">
        <v>93</v>
      </c>
      <c r="M2" s="2" t="s">
        <v>24</v>
      </c>
      <c r="N2" s="2" t="s">
        <v>15</v>
      </c>
      <c r="O2" s="2" t="s">
        <v>8</v>
      </c>
      <c r="P2" s="2">
        <v>0</v>
      </c>
      <c r="Q2" s="2">
        <v>5</v>
      </c>
      <c r="R2" s="2">
        <v>7</v>
      </c>
      <c r="S2" s="2" t="s">
        <v>16</v>
      </c>
      <c r="T2" s="2" t="s">
        <v>120</v>
      </c>
      <c r="U2" s="2" t="s">
        <v>120</v>
      </c>
      <c r="V2" s="2" t="s">
        <v>16</v>
      </c>
      <c r="W2" s="2" t="s">
        <v>16</v>
      </c>
      <c r="X2" s="2" t="s">
        <v>49</v>
      </c>
      <c r="Y2" s="2" t="s">
        <v>49</v>
      </c>
    </row>
    <row r="3" spans="1:25" ht="45">
      <c r="A3" s="2" t="s">
        <v>17</v>
      </c>
      <c r="B3" s="2" t="s">
        <v>32</v>
      </c>
      <c r="C3" s="2" t="s">
        <v>94</v>
      </c>
      <c r="D3" s="2">
        <v>20130221</v>
      </c>
      <c r="E3" s="2">
        <v>20130222</v>
      </c>
      <c r="F3" s="2" t="s">
        <v>22</v>
      </c>
      <c r="G3" s="2" t="s">
        <v>23</v>
      </c>
      <c r="H3" s="2" t="s">
        <v>58</v>
      </c>
      <c r="I3" s="2" t="s">
        <v>41</v>
      </c>
      <c r="J3" s="2"/>
      <c r="K3" s="2" t="s">
        <v>98</v>
      </c>
      <c r="L3" s="2" t="s">
        <v>95</v>
      </c>
      <c r="M3" s="2" t="s">
        <v>26</v>
      </c>
      <c r="N3" s="2"/>
      <c r="O3" s="2" t="s">
        <v>8</v>
      </c>
      <c r="P3" s="2">
        <v>1</v>
      </c>
      <c r="Q3" s="2">
        <v>1</v>
      </c>
      <c r="R3" s="2">
        <v>2</v>
      </c>
      <c r="S3" s="2" t="s">
        <v>16</v>
      </c>
      <c r="T3" s="2" t="s">
        <v>120</v>
      </c>
      <c r="U3" s="2" t="s">
        <v>120</v>
      </c>
      <c r="V3" s="2" t="s">
        <v>29</v>
      </c>
      <c r="W3" s="2" t="s">
        <v>16</v>
      </c>
      <c r="X3" s="2" t="s">
        <v>16</v>
      </c>
      <c r="Y3" s="2" t="s">
        <v>49</v>
      </c>
    </row>
    <row r="4" spans="1:25" ht="45">
      <c r="A4" s="2" t="s">
        <v>19</v>
      </c>
      <c r="B4" s="2" t="s">
        <v>19</v>
      </c>
      <c r="C4" s="2" t="s">
        <v>96</v>
      </c>
      <c r="D4" s="2">
        <v>20121228</v>
      </c>
      <c r="E4" s="2">
        <v>20121230</v>
      </c>
      <c r="F4" s="2" t="s">
        <v>37</v>
      </c>
      <c r="G4" s="2" t="s">
        <v>38</v>
      </c>
      <c r="H4" s="2" t="s">
        <v>43</v>
      </c>
      <c r="I4" s="2" t="s">
        <v>40</v>
      </c>
      <c r="J4" s="2" t="s">
        <v>51</v>
      </c>
      <c r="K4" s="2" t="s">
        <v>100</v>
      </c>
      <c r="L4" s="2" t="s">
        <v>99</v>
      </c>
      <c r="M4" s="2" t="s">
        <v>42</v>
      </c>
      <c r="N4" s="2"/>
      <c r="O4" s="2" t="s">
        <v>8</v>
      </c>
      <c r="P4" s="2">
        <v>5</v>
      </c>
      <c r="Q4" s="2">
        <v>12</v>
      </c>
      <c r="R4" s="2">
        <v>4</v>
      </c>
      <c r="S4" s="2" t="s">
        <v>16</v>
      </c>
      <c r="T4" s="2" t="s">
        <v>120</v>
      </c>
      <c r="U4" s="2" t="s">
        <v>120</v>
      </c>
      <c r="V4" s="2" t="s">
        <v>16</v>
      </c>
      <c r="W4" s="2" t="s">
        <v>16</v>
      </c>
      <c r="X4" s="2" t="s">
        <v>16</v>
      </c>
      <c r="Y4" s="2" t="s">
        <v>16</v>
      </c>
    </row>
    <row r="5" spans="1:25" ht="30">
      <c r="A5" s="2" t="s">
        <v>19</v>
      </c>
      <c r="B5" s="2" t="s">
        <v>19</v>
      </c>
      <c r="C5" s="2" t="s">
        <v>96</v>
      </c>
      <c r="D5" s="2">
        <v>20130425</v>
      </c>
      <c r="E5" s="2">
        <v>20130425</v>
      </c>
      <c r="F5" s="2" t="s">
        <v>52</v>
      </c>
      <c r="G5" s="2" t="s">
        <v>53</v>
      </c>
      <c r="H5" s="2" t="s">
        <v>54</v>
      </c>
      <c r="I5" s="2" t="s">
        <v>55</v>
      </c>
      <c r="J5" s="2" t="s">
        <v>59</v>
      </c>
      <c r="K5" s="2" t="s">
        <v>100</v>
      </c>
      <c r="L5" s="2" t="s">
        <v>99</v>
      </c>
      <c r="M5" s="2"/>
      <c r="N5" s="2"/>
      <c r="O5" s="2" t="s">
        <v>8</v>
      </c>
      <c r="P5" s="2">
        <v>1</v>
      </c>
      <c r="Q5" s="2">
        <v>2</v>
      </c>
      <c r="R5" s="2">
        <v>0</v>
      </c>
      <c r="S5" s="2" t="s">
        <v>16</v>
      </c>
      <c r="T5" s="2" t="s">
        <v>120</v>
      </c>
      <c r="U5" s="2" t="s">
        <v>120</v>
      </c>
      <c r="V5" s="2" t="s">
        <v>16</v>
      </c>
      <c r="W5" s="2" t="s">
        <v>16</v>
      </c>
      <c r="X5" s="2" t="s">
        <v>16</v>
      </c>
      <c r="Y5" s="2" t="s">
        <v>16</v>
      </c>
    </row>
    <row r="6" spans="1:25" ht="30">
      <c r="A6" s="2" t="s">
        <v>18</v>
      </c>
      <c r="B6" s="2" t="s">
        <v>18</v>
      </c>
      <c r="C6" s="2" t="s">
        <v>101</v>
      </c>
      <c r="D6" s="2">
        <v>20130220</v>
      </c>
      <c r="E6" s="2">
        <v>20130220</v>
      </c>
      <c r="F6" s="2" t="s">
        <v>78</v>
      </c>
      <c r="G6" s="2" t="s">
        <v>89</v>
      </c>
      <c r="H6" s="2" t="s">
        <v>58</v>
      </c>
      <c r="I6" s="2"/>
      <c r="J6" s="2"/>
      <c r="K6" s="2" t="s">
        <v>102</v>
      </c>
      <c r="L6" s="2" t="s">
        <v>103</v>
      </c>
      <c r="M6" s="2" t="s">
        <v>63</v>
      </c>
      <c r="N6" s="2"/>
      <c r="O6" s="2" t="s">
        <v>8</v>
      </c>
      <c r="P6" s="2">
        <v>2</v>
      </c>
      <c r="Q6" s="2">
        <v>0</v>
      </c>
      <c r="R6" s="2">
        <v>0</v>
      </c>
      <c r="S6" s="2" t="s">
        <v>16</v>
      </c>
      <c r="T6" s="2" t="s">
        <v>120</v>
      </c>
      <c r="U6" s="2" t="s">
        <v>120</v>
      </c>
      <c r="V6" s="2" t="s">
        <v>16</v>
      </c>
      <c r="W6" s="2" t="s">
        <v>16</v>
      </c>
      <c r="X6" s="2" t="s">
        <v>16</v>
      </c>
      <c r="Y6" s="2" t="s">
        <v>49</v>
      </c>
    </row>
    <row r="7" spans="1:25" ht="30">
      <c r="A7" s="2" t="s">
        <v>79</v>
      </c>
      <c r="B7" s="2" t="s">
        <v>79</v>
      </c>
      <c r="C7" s="2" t="s">
        <v>104</v>
      </c>
      <c r="D7" s="2">
        <v>20130221</v>
      </c>
      <c r="E7" s="2">
        <v>20130221</v>
      </c>
      <c r="F7" s="2" t="s">
        <v>80</v>
      </c>
      <c r="G7" s="2" t="s">
        <v>81</v>
      </c>
      <c r="H7" s="2" t="s">
        <v>83</v>
      </c>
      <c r="I7" s="2" t="s">
        <v>55</v>
      </c>
      <c r="J7" s="2" t="s">
        <v>73</v>
      </c>
      <c r="K7" s="2" t="s">
        <v>105</v>
      </c>
      <c r="L7" s="2" t="s">
        <v>106</v>
      </c>
      <c r="M7" s="2" t="s">
        <v>82</v>
      </c>
      <c r="N7" s="2" t="s">
        <v>77</v>
      </c>
      <c r="O7" s="2" t="s">
        <v>8</v>
      </c>
      <c r="P7" s="2">
        <v>0</v>
      </c>
      <c r="Q7" s="2">
        <v>0</v>
      </c>
      <c r="R7" s="2">
        <v>2</v>
      </c>
      <c r="S7" s="2" t="s">
        <v>16</v>
      </c>
      <c r="T7" s="2" t="s">
        <v>120</v>
      </c>
      <c r="U7" s="2" t="s">
        <v>120</v>
      </c>
      <c r="V7" s="2" t="s">
        <v>29</v>
      </c>
      <c r="W7" s="2" t="s">
        <v>29</v>
      </c>
      <c r="X7" s="2" t="s">
        <v>16</v>
      </c>
      <c r="Y7" s="2" t="s">
        <v>49</v>
      </c>
    </row>
    <row r="8" spans="1:25" ht="30">
      <c r="A8" s="2" t="s">
        <v>33</v>
      </c>
      <c r="B8" s="2" t="s">
        <v>33</v>
      </c>
      <c r="C8" s="2" t="s">
        <v>107</v>
      </c>
      <c r="D8" s="2">
        <v>20121107</v>
      </c>
      <c r="E8" s="2">
        <v>20121107</v>
      </c>
      <c r="F8" s="2" t="s">
        <v>34</v>
      </c>
      <c r="G8" s="2" t="s">
        <v>34</v>
      </c>
      <c r="H8" s="2" t="s">
        <v>60</v>
      </c>
      <c r="I8" s="2"/>
      <c r="J8" s="2"/>
      <c r="K8" s="2" t="s">
        <v>108</v>
      </c>
      <c r="L8" s="2" t="s">
        <v>109</v>
      </c>
      <c r="M8" s="2" t="s">
        <v>15</v>
      </c>
      <c r="N8" s="2"/>
      <c r="O8" s="2" t="s">
        <v>8</v>
      </c>
      <c r="P8" s="2">
        <v>0</v>
      </c>
      <c r="Q8" s="2">
        <v>1</v>
      </c>
      <c r="R8" s="2">
        <v>0</v>
      </c>
      <c r="S8" s="2" t="s">
        <v>16</v>
      </c>
      <c r="T8" s="2" t="s">
        <v>120</v>
      </c>
      <c r="U8" s="2" t="s">
        <v>120</v>
      </c>
      <c r="V8" s="2" t="s">
        <v>16</v>
      </c>
      <c r="W8" s="2" t="s">
        <v>16</v>
      </c>
      <c r="X8" s="2" t="s">
        <v>16</v>
      </c>
      <c r="Y8" s="2" t="s">
        <v>49</v>
      </c>
    </row>
    <row r="9" spans="1:25" ht="30">
      <c r="A9" s="2" t="s">
        <v>33</v>
      </c>
      <c r="B9" s="2" t="s">
        <v>33</v>
      </c>
      <c r="C9" s="2" t="s">
        <v>107</v>
      </c>
      <c r="D9" s="2">
        <v>20121108</v>
      </c>
      <c r="E9" s="2">
        <v>20121108</v>
      </c>
      <c r="F9" s="2" t="s">
        <v>35</v>
      </c>
      <c r="G9" s="2" t="s">
        <v>36</v>
      </c>
      <c r="H9" s="2" t="s">
        <v>60</v>
      </c>
      <c r="I9" s="2"/>
      <c r="J9" s="2"/>
      <c r="K9" s="2" t="s">
        <v>108</v>
      </c>
      <c r="L9" s="2" t="s">
        <v>109</v>
      </c>
      <c r="M9" s="2" t="s">
        <v>15</v>
      </c>
      <c r="N9" s="2"/>
      <c r="O9" s="2" t="s">
        <v>8</v>
      </c>
      <c r="P9" s="2">
        <v>0</v>
      </c>
      <c r="Q9" s="2">
        <v>2</v>
      </c>
      <c r="R9" s="2">
        <v>1</v>
      </c>
      <c r="S9" s="2" t="s">
        <v>16</v>
      </c>
      <c r="T9" s="2" t="s">
        <v>120</v>
      </c>
      <c r="U9" s="2" t="s">
        <v>120</v>
      </c>
      <c r="V9" s="2" t="s">
        <v>16</v>
      </c>
      <c r="W9" s="2" t="s">
        <v>16</v>
      </c>
      <c r="X9" s="2" t="s">
        <v>16</v>
      </c>
      <c r="Y9" s="2" t="s">
        <v>49</v>
      </c>
    </row>
    <row r="10" spans="1:25" ht="30">
      <c r="A10" s="2" t="s">
        <v>33</v>
      </c>
      <c r="B10" s="2" t="s">
        <v>33</v>
      </c>
      <c r="C10" s="2" t="s">
        <v>107</v>
      </c>
      <c r="D10" s="2">
        <v>20121110</v>
      </c>
      <c r="E10" s="2">
        <v>20121110</v>
      </c>
      <c r="F10" s="2" t="s">
        <v>122</v>
      </c>
      <c r="G10" s="2" t="s">
        <v>122</v>
      </c>
      <c r="H10" s="2" t="s">
        <v>60</v>
      </c>
      <c r="I10" s="2"/>
      <c r="J10" s="2"/>
      <c r="K10" s="2" t="s">
        <v>108</v>
      </c>
      <c r="L10" s="2" t="s">
        <v>109</v>
      </c>
      <c r="M10" s="2" t="s">
        <v>15</v>
      </c>
      <c r="N10" s="2"/>
      <c r="O10" s="2" t="s">
        <v>8</v>
      </c>
      <c r="P10" s="2">
        <v>0</v>
      </c>
      <c r="Q10" s="2">
        <v>0</v>
      </c>
      <c r="R10" s="2">
        <v>1</v>
      </c>
      <c r="S10" s="2" t="s">
        <v>16</v>
      </c>
      <c r="T10" s="2" t="s">
        <v>120</v>
      </c>
      <c r="U10" s="2" t="s">
        <v>120</v>
      </c>
      <c r="V10" s="2" t="s">
        <v>16</v>
      </c>
      <c r="W10" s="2" t="s">
        <v>16</v>
      </c>
      <c r="X10" s="2" t="s">
        <v>16</v>
      </c>
      <c r="Y10" s="2" t="s">
        <v>49</v>
      </c>
    </row>
    <row r="11" spans="1:25" ht="30">
      <c r="A11" s="2" t="s">
        <v>5</v>
      </c>
      <c r="B11" s="2" t="s">
        <v>65</v>
      </c>
      <c r="C11" s="2" t="s">
        <v>92</v>
      </c>
      <c r="D11" s="2">
        <v>20130417</v>
      </c>
      <c r="E11" s="2">
        <v>20130417</v>
      </c>
      <c r="F11" s="2" t="s">
        <v>46</v>
      </c>
      <c r="G11" s="2" t="s">
        <v>47</v>
      </c>
      <c r="H11" s="2" t="s">
        <v>64</v>
      </c>
      <c r="I11" s="2" t="s">
        <v>66</v>
      </c>
      <c r="J11" s="2"/>
      <c r="K11" s="2" t="s">
        <v>97</v>
      </c>
      <c r="L11" s="2" t="s">
        <v>93</v>
      </c>
      <c r="M11" s="2" t="s">
        <v>67</v>
      </c>
      <c r="N11" s="2"/>
      <c r="O11" s="2" t="s">
        <v>8</v>
      </c>
      <c r="P11" s="2">
        <v>0</v>
      </c>
      <c r="Q11" s="2">
        <v>0</v>
      </c>
      <c r="R11" s="2">
        <v>0</v>
      </c>
      <c r="S11" s="2" t="s">
        <v>16</v>
      </c>
      <c r="T11" s="2" t="s">
        <v>120</v>
      </c>
      <c r="U11" s="2" t="s">
        <v>120</v>
      </c>
      <c r="V11" s="2" t="s">
        <v>16</v>
      </c>
      <c r="W11" s="2" t="s">
        <v>16</v>
      </c>
      <c r="X11" s="2" t="s">
        <v>16</v>
      </c>
      <c r="Y11" s="2" t="s">
        <v>49</v>
      </c>
    </row>
    <row r="12" spans="1:25" ht="30">
      <c r="A12" s="2" t="s">
        <v>57</v>
      </c>
      <c r="B12" s="2" t="s">
        <v>57</v>
      </c>
      <c r="C12" s="2" t="s">
        <v>110</v>
      </c>
      <c r="D12" s="2">
        <v>20130319</v>
      </c>
      <c r="E12" s="2">
        <v>20130323</v>
      </c>
      <c r="F12" s="2" t="s">
        <v>84</v>
      </c>
      <c r="G12" s="2" t="s">
        <v>85</v>
      </c>
      <c r="H12" s="2" t="s">
        <v>69</v>
      </c>
      <c r="I12" s="2" t="s">
        <v>70</v>
      </c>
      <c r="J12" s="2"/>
      <c r="K12" s="2" t="s">
        <v>111</v>
      </c>
      <c r="L12" s="2" t="s">
        <v>112</v>
      </c>
      <c r="M12" s="2" t="s">
        <v>68</v>
      </c>
      <c r="N12" s="2"/>
      <c r="O12" s="2" t="s">
        <v>8</v>
      </c>
      <c r="P12" s="2">
        <v>0</v>
      </c>
      <c r="Q12" s="2">
        <v>6</v>
      </c>
      <c r="R12" s="2">
        <v>4</v>
      </c>
      <c r="S12" s="2" t="s">
        <v>16</v>
      </c>
      <c r="T12" s="2" t="s">
        <v>120</v>
      </c>
      <c r="U12" s="2" t="s">
        <v>120</v>
      </c>
      <c r="V12" s="2" t="s">
        <v>16</v>
      </c>
      <c r="W12" s="2" t="s">
        <v>16</v>
      </c>
      <c r="X12" s="2" t="s">
        <v>16</v>
      </c>
      <c r="Y12" s="2" t="s">
        <v>49</v>
      </c>
    </row>
    <row r="13" spans="1:25" ht="30">
      <c r="A13" s="2" t="s">
        <v>61</v>
      </c>
      <c r="B13" s="2" t="s">
        <v>61</v>
      </c>
      <c r="C13" s="2" t="s">
        <v>113</v>
      </c>
      <c r="D13" s="2">
        <v>20130423</v>
      </c>
      <c r="E13" s="2">
        <v>20130423</v>
      </c>
      <c r="F13" s="2" t="s">
        <v>71</v>
      </c>
      <c r="G13" s="2" t="s">
        <v>72</v>
      </c>
      <c r="H13" s="2" t="s">
        <v>62</v>
      </c>
      <c r="I13" s="2" t="s">
        <v>70</v>
      </c>
      <c r="J13" s="2" t="s">
        <v>73</v>
      </c>
      <c r="K13" s="2" t="s">
        <v>114</v>
      </c>
      <c r="L13" s="2" t="s">
        <v>115</v>
      </c>
      <c r="M13" s="2" t="s">
        <v>15</v>
      </c>
      <c r="N13" s="2" t="s">
        <v>15</v>
      </c>
      <c r="O13" s="2" t="s">
        <v>123</v>
      </c>
      <c r="P13" s="2">
        <v>1</v>
      </c>
      <c r="Q13" s="2">
        <v>2</v>
      </c>
      <c r="R13" s="2">
        <v>3</v>
      </c>
      <c r="S13" s="2" t="s">
        <v>29</v>
      </c>
      <c r="T13" s="2" t="s">
        <v>120</v>
      </c>
      <c r="U13" s="2" t="s">
        <v>120</v>
      </c>
      <c r="V13" s="2" t="s">
        <v>29</v>
      </c>
      <c r="W13" s="2" t="s">
        <v>29</v>
      </c>
      <c r="X13" s="2" t="s">
        <v>16</v>
      </c>
      <c r="Y13" s="2" t="s">
        <v>49</v>
      </c>
    </row>
    <row r="14" spans="1:25" ht="30">
      <c r="A14" s="2" t="s">
        <v>74</v>
      </c>
      <c r="B14" s="2" t="s">
        <v>74</v>
      </c>
      <c r="C14" s="2" t="s">
        <v>116</v>
      </c>
      <c r="D14" s="2">
        <v>20130409</v>
      </c>
      <c r="E14" s="2">
        <v>20130410</v>
      </c>
      <c r="F14" s="2" t="s">
        <v>75</v>
      </c>
      <c r="G14" s="2" t="s">
        <v>76</v>
      </c>
      <c r="H14" s="2" t="s">
        <v>87</v>
      </c>
      <c r="I14" s="2" t="s">
        <v>70</v>
      </c>
      <c r="J14" s="2" t="s">
        <v>88</v>
      </c>
      <c r="K14" s="2" t="s">
        <v>117</v>
      </c>
      <c r="L14" s="2" t="s">
        <v>118</v>
      </c>
      <c r="M14" s="2" t="s">
        <v>86</v>
      </c>
      <c r="N14" s="2" t="s">
        <v>77</v>
      </c>
      <c r="O14" s="2" t="s">
        <v>8</v>
      </c>
      <c r="P14" s="2">
        <v>2</v>
      </c>
      <c r="Q14" s="2">
        <v>6</v>
      </c>
      <c r="R14" s="2">
        <v>3</v>
      </c>
      <c r="S14" s="2" t="s">
        <v>29</v>
      </c>
      <c r="T14" s="2" t="s">
        <v>120</v>
      </c>
      <c r="U14" s="2" t="s">
        <v>120</v>
      </c>
      <c r="V14" s="2" t="s">
        <v>29</v>
      </c>
      <c r="W14" s="2" t="s">
        <v>29</v>
      </c>
      <c r="X14" s="2" t="s">
        <v>16</v>
      </c>
      <c r="Y14" s="2" t="s">
        <v>49</v>
      </c>
    </row>
    <row r="15" spans="1:25" ht="30">
      <c r="A15" s="4" t="s">
        <v>19</v>
      </c>
      <c r="B15" s="5" t="s">
        <v>19</v>
      </c>
      <c r="C15" s="5" t="s">
        <v>96</v>
      </c>
      <c r="D15" s="5">
        <v>20130222</v>
      </c>
      <c r="E15" s="5">
        <v>20130222</v>
      </c>
      <c r="F15" s="5" t="s">
        <v>124</v>
      </c>
      <c r="G15" s="5" t="s">
        <v>125</v>
      </c>
      <c r="H15" s="5"/>
      <c r="I15" s="5"/>
      <c r="J15" s="5"/>
      <c r="K15" s="5" t="s">
        <v>100</v>
      </c>
      <c r="L15" s="5" t="s">
        <v>99</v>
      </c>
      <c r="M15" s="5" t="s">
        <v>126</v>
      </c>
      <c r="N15" s="5"/>
      <c r="O15" s="5" t="s">
        <v>8</v>
      </c>
      <c r="P15" s="5">
        <v>3</v>
      </c>
      <c r="Q15" s="5">
        <v>3</v>
      </c>
      <c r="R15" s="5">
        <v>2</v>
      </c>
      <c r="S15" s="5" t="s">
        <v>29</v>
      </c>
      <c r="T15" s="5" t="s">
        <v>120</v>
      </c>
      <c r="U15" s="5" t="s">
        <v>120</v>
      </c>
      <c r="V15" s="5" t="s">
        <v>29</v>
      </c>
      <c r="W15" s="5" t="s">
        <v>29</v>
      </c>
      <c r="X15" s="5" t="s">
        <v>29</v>
      </c>
      <c r="Y15" s="5" t="s">
        <v>29</v>
      </c>
    </row>
    <row r="16" spans="1:25">
      <c r="O16" s="3" t="s">
        <v>121</v>
      </c>
      <c r="P16" s="3">
        <f>SUM(P2:P14)</f>
        <v>12</v>
      </c>
      <c r="Q16" s="3">
        <f>SUM(Q2:Q14)</f>
        <v>37</v>
      </c>
      <c r="R16" s="3">
        <f>SUM(R2:R14)</f>
        <v>27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Johnston</dc:creator>
  <cp:lastModifiedBy>Christopher Johnston</cp:lastModifiedBy>
  <dcterms:created xsi:type="dcterms:W3CDTF">2013-04-16T21:42:12Z</dcterms:created>
  <dcterms:modified xsi:type="dcterms:W3CDTF">2013-07-01T22:12:33Z</dcterms:modified>
</cp:coreProperties>
</file>